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Gestor!$A$1:$Z$16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F19" i="5"/>
  <c r="F20" i="5"/>
  <c r="F9" i="5"/>
  <c r="F10" i="5"/>
  <c r="F21" i="5"/>
  <c r="F12" i="5"/>
  <c r="F13" i="5"/>
  <c r="F14" i="5"/>
  <c r="F15" i="5"/>
  <c r="F22" i="5"/>
  <c r="F16" i="5"/>
  <c r="F17" i="5"/>
  <c r="F18" i="5"/>
  <c r="F8" i="5" l="1"/>
</calcChain>
</file>

<file path=xl/sharedStrings.xml><?xml version="1.0" encoding="utf-8"?>
<sst xmlns="http://schemas.openxmlformats.org/spreadsheetml/2006/main" count="128" uniqueCount="95">
  <si>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</si>
  <si>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</si>
  <si>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</si>
  <si>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</si>
  <si>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</si>
  <si>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</si>
  <si>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Sistemas Internos</t>
  </si>
  <si>
    <t>Sistemas Comerciais</t>
  </si>
  <si>
    <t>Normativos Externos</t>
  </si>
  <si>
    <t>Normativos Internos</t>
  </si>
  <si>
    <t>Etapas do Processo</t>
  </si>
  <si>
    <t>Técnicas Complementares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</si>
  <si>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</si>
  <si>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</si>
  <si>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</si>
  <si>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</si>
  <si>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</si>
  <si>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</si>
  <si>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</si>
  <si>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</si>
  <si>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</si>
  <si>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</si>
  <si>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</si>
  <si>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</si>
  <si>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</si>
  <si>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</si>
  <si>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</si>
  <si>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</si>
  <si>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</si>
  <si>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</si>
  <si>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</si>
  <si>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</si>
  <si>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</si>
  <si>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</si>
  <si>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</si>
  <si>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</si>
  <si>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</si>
  <si>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</si>
  <si>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</si>
  <si>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</si>
  <si>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SEI</t>
  </si>
  <si>
    <t>e-Pro</t>
  </si>
  <si>
    <t>Intranet</t>
  </si>
  <si>
    <t>SGT</t>
  </si>
  <si>
    <t>SARH</t>
  </si>
  <si>
    <t>Excel</t>
  </si>
  <si>
    <t>Outlook</t>
  </si>
  <si>
    <t>Teams</t>
  </si>
  <si>
    <t>Zoom</t>
  </si>
  <si>
    <t>Sharepoint</t>
  </si>
  <si>
    <t>Word</t>
  </si>
  <si>
    <t>Acórdãos do TCU</t>
  </si>
  <si>
    <t>Lei 8.112/90</t>
  </si>
  <si>
    <t>Normas referentes à inexigibilidade de Licitação</t>
  </si>
  <si>
    <t>Estrutura Orgânica do STJ</t>
  </si>
  <si>
    <t>Normas referentes à capacitação do STJ (ação de educação, GECC, GAS)</t>
  </si>
  <si>
    <t>Plano Estratégico do STJ</t>
  </si>
  <si>
    <t>Trâmite do Processo</t>
  </si>
  <si>
    <t>Atendimento ao Público</t>
  </si>
  <si>
    <t>Técnicas de comunicação não violenta</t>
  </si>
  <si>
    <t>Condução de Reuniões</t>
  </si>
  <si>
    <t>Fluxo de Trabalho de Contratações de Ações de Educação</t>
  </si>
  <si>
    <t>Gerenciamento do Tempo</t>
  </si>
  <si>
    <t>Português</t>
  </si>
  <si>
    <t>Redação</t>
  </si>
  <si>
    <t>Interpretação de Textos</t>
  </si>
  <si>
    <t>Manual de Pesquisa de Preço elaborado pela Secretaria de Auditoria Interna</t>
  </si>
  <si>
    <t xml:space="preserve">Planejamento Estratégico </t>
  </si>
  <si>
    <t>Projeto Básico</t>
  </si>
  <si>
    <t>Técnicas de Organização e Planejamento</t>
  </si>
  <si>
    <t>Relacionamento Interpessoal</t>
  </si>
  <si>
    <t>Gestão por Competências</t>
  </si>
  <si>
    <t>Educação Corporativa</t>
  </si>
  <si>
    <t>Gestão da Unidade</t>
  </si>
  <si>
    <t>Distribuir tarefas aos servidores da unidade, de forma justa e considerando a individualidade de cada um.</t>
  </si>
  <si>
    <t>X</t>
  </si>
  <si>
    <t>Alto</t>
  </si>
  <si>
    <t>Médio</t>
  </si>
  <si>
    <t>Assistir o superior imediato em assuntos de sua atribuição, mantendo-o informado quanto ao andamento dos serviços da Seção.</t>
  </si>
  <si>
    <t>Baixo</t>
  </si>
  <si>
    <t>Controlar a frequência, as férias e ausências dos servidores, de forma a não prejudicar o andamento dos trabalhos realizados pela unidade.</t>
  </si>
  <si>
    <t xml:space="preserve">Atuar na gestão de conflitos entre servidores da unidade, bem como aqueles que surjam em decorrência de situações impostas pelo STJ. </t>
  </si>
  <si>
    <t>Assegurar o cumprimento das normas emanadas da administração do Tribunal.</t>
  </si>
  <si>
    <t>Propor o constante aperfeiçoamento dos servidores lotados na seção.</t>
  </si>
  <si>
    <t xml:space="preserve">Zelar pela guarda, uso e conservação dos materiais e bens patrimoniais colocados à disposição da seção, mediante assinatura de termo de responsabilidade. </t>
  </si>
  <si>
    <t>Elaborar o pedido de material da unidade, observando os critérios de sustentabilidade.</t>
  </si>
  <si>
    <t>Desempenhar outras atribuições decorrentes do exercício da função ou que lhe sejam propostas pela autoridade superior.</t>
  </si>
  <si>
    <t xml:space="preserve">Propor melhorias nos processos de trabalho desenvolvidos pela unidade, por meio de estudos e análises. </t>
  </si>
  <si>
    <t>Gestão das Contratações</t>
  </si>
  <si>
    <t>Utilizar medidas preventivas e/ou corretivas na execução das atividades da unidade, para assegurar que sejam realizadas conforme o planejado.</t>
  </si>
  <si>
    <t>Supervisionar os projetos, processos de trabalho e os riscos relacionados às atividades de sua responsabilidade, observando os critérios do Tribunal.</t>
  </si>
  <si>
    <t xml:space="preserve">Informar sobre processos e questionamentos sobre assuntos afetos ao funcionamento da unidade. </t>
  </si>
  <si>
    <t>Ferramenta de Checklist (Trello/Planner)</t>
  </si>
  <si>
    <t>Manter organizada e atualizada toda a documentação referente à unidade, para a fluidez das rotinas de trabalho.</t>
  </si>
  <si>
    <t>Supervisionar as atividades realizadas pelos servidores da unidade, para atender aos critérios  do Tribunal no prazo estabelecido.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</si>
</sst>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DDD9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Protection="1">
      <protection locked="0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vertical="center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>
      <alignment horizontal="left" vertical="center" textRotation="90" wrapText="1"/>
    </xf>
    <xf numFmtId="0" fontId="7" fillId="0" borderId="0" xfId="0" applyFont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2" fontId="13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textRotation="90" wrapText="1"/>
      <protection locked="0"/>
    </xf>
    <xf numFmtId="0" fontId="7" fillId="0" borderId="14" xfId="0" applyFont="1" applyBorder="1" applyAlignment="1" applyProtection="1">
      <alignment horizontal="center" vertical="center" textRotation="90" wrapText="1"/>
      <protection locked="0"/>
    </xf>
    <xf numFmtId="0" fontId="7" fillId="0" borderId="15" xfId="0" applyFont="1" applyBorder="1" applyAlignment="1" applyProtection="1">
      <alignment horizontal="center" vertical="center" textRotation="90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 wrapText="1"/>
    </xf>
  </cellXfs>
  <cellStyles count="2">
    <cellStyle name="DF" xfId="1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9C4"/>
        </patternFill>
      </fill>
    </dxf>
  </dxfs>
  <tableStyles count="0" defaultTableStyle="TableStyleMedium9" defaultPivotStyle="PivotStyleLight16"/>
  <colors>
    <mruColors>
      <color rgb="FFDDD9C4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2"/>
  <sheetViews>
    <sheetView showGridLines="0" tabSelected="1" zoomScale="50" zoomScaleNormal="50" workbookViewId="0">
      <selection activeCell="A3" sqref="A1:B3"/>
    </sheetView>
  </sheetViews>
  <sheetFormatPr defaultColWidth="9.28515625" defaultRowHeight="21" x14ac:dyDescent="0.35"/>
  <cols>
    <col min="1" max="1" width="14.42578125" style="5" customWidth="1"/>
    <col min="2" max="2" width="100.42578125" style="6" customWidth="1"/>
    <col min="3" max="4" width="8.7109375" style="1" customWidth="1"/>
    <col min="5" max="5" width="8.7109375" style="2" customWidth="1"/>
    <col min="6" max="6" width="8.7109375" style="21" customWidth="1"/>
    <col min="7" max="10" width="8.7109375" style="2" customWidth="1"/>
    <col min="11" max="26" width="8.7109375" style="3" customWidth="1"/>
    <col min="27" max="27" width="8.7109375" style="4" customWidth="1"/>
    <col min="28" max="39" width="8.7109375" style="3" customWidth="1"/>
    <col min="40" max="61" width="8.7109375" style="4" customWidth="1"/>
    <col min="62" max="16384" width="9.28515625" style="4"/>
  </cols>
  <sheetData>
    <row r="1" spans="1:61" ht="37.5" customHeight="1" x14ac:dyDescent="0.25">
      <c r="A1" s="84"/>
      <c r="B1" s="84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2" spans="1:61" ht="20.25" customHeight="1" x14ac:dyDescent="0.35">
      <c r="A2" s="85"/>
      <c r="B2" s="86"/>
    </row>
    <row r="3" spans="1:61" ht="68.25" customHeight="1" x14ac:dyDescent="0.35">
      <c r="A3" s="87"/>
      <c r="B3" s="88"/>
      <c r="C3" s="16"/>
      <c r="D3" s="53" t="s">
        <v>0</v>
      </c>
      <c r="E3" s="54"/>
      <c r="F3" s="55"/>
      <c r="G3" s="63" t="s">
        <v>1</v>
      </c>
      <c r="H3" s="64"/>
      <c r="I3" s="64"/>
      <c r="J3" s="65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49" t="s">
        <v>2</v>
      </c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</row>
    <row r="4" spans="1:61" ht="35.25" customHeight="1" x14ac:dyDescent="0.35">
      <c r="A4" s="14"/>
      <c r="B4" s="15"/>
      <c r="C4" s="16"/>
      <c r="D4" s="56"/>
      <c r="E4" s="57"/>
      <c r="F4" s="58"/>
      <c r="G4" s="70" t="s">
        <v>3</v>
      </c>
      <c r="H4" s="71"/>
      <c r="I4" s="71"/>
      <c r="J4" s="72"/>
      <c r="K4" s="62" t="s">
        <v>4</v>
      </c>
      <c r="L4" s="62"/>
      <c r="M4" s="62"/>
      <c r="N4" s="62"/>
      <c r="O4" s="62"/>
      <c r="P4" s="62"/>
      <c r="Q4" s="62"/>
      <c r="R4" s="62"/>
      <c r="S4" s="66" t="s">
        <v>5</v>
      </c>
      <c r="T4" s="67"/>
      <c r="U4" s="67"/>
      <c r="V4" s="67"/>
      <c r="W4" s="67"/>
      <c r="X4" s="67"/>
      <c r="Y4" s="67"/>
      <c r="Z4" s="67"/>
      <c r="AA4" s="67"/>
      <c r="AB4" s="44" t="s">
        <v>6</v>
      </c>
      <c r="AC4" s="45"/>
      <c r="AD4" s="45"/>
      <c r="AE4" s="45"/>
      <c r="AF4" s="50"/>
      <c r="AG4" s="44" t="s">
        <v>7</v>
      </c>
      <c r="AH4" s="45"/>
      <c r="AI4" s="45"/>
      <c r="AJ4" s="45"/>
      <c r="AK4" s="45"/>
      <c r="AL4" s="45"/>
      <c r="AM4" s="45"/>
      <c r="AN4" s="80" t="s">
        <v>8</v>
      </c>
      <c r="AO4" s="80"/>
      <c r="AP4" s="80"/>
      <c r="AQ4" s="44" t="s">
        <v>9</v>
      </c>
      <c r="AR4" s="45"/>
      <c r="AS4" s="45"/>
      <c r="AT4" s="41" t="s">
        <v>10</v>
      </c>
      <c r="AU4" s="44" t="s">
        <v>11</v>
      </c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50"/>
    </row>
    <row r="5" spans="1:61" ht="35.25" customHeight="1" x14ac:dyDescent="0.35">
      <c r="A5" s="14"/>
      <c r="B5" s="15"/>
      <c r="C5" s="16"/>
      <c r="D5" s="56"/>
      <c r="E5" s="57"/>
      <c r="F5" s="58"/>
      <c r="G5" s="73"/>
      <c r="H5" s="74"/>
      <c r="I5" s="74"/>
      <c r="J5" s="75"/>
      <c r="K5" s="62"/>
      <c r="L5" s="62"/>
      <c r="M5" s="62"/>
      <c r="N5" s="62"/>
      <c r="O5" s="62"/>
      <c r="P5" s="62"/>
      <c r="Q5" s="62"/>
      <c r="R5" s="62"/>
      <c r="S5" s="68"/>
      <c r="T5" s="69"/>
      <c r="U5" s="69"/>
      <c r="V5" s="69"/>
      <c r="W5" s="69"/>
      <c r="X5" s="69"/>
      <c r="Y5" s="69"/>
      <c r="Z5" s="69"/>
      <c r="AA5" s="69"/>
      <c r="AB5" s="46"/>
      <c r="AC5" s="47"/>
      <c r="AD5" s="47"/>
      <c r="AE5" s="47"/>
      <c r="AF5" s="51"/>
      <c r="AG5" s="46"/>
      <c r="AH5" s="47"/>
      <c r="AI5" s="47"/>
      <c r="AJ5" s="47"/>
      <c r="AK5" s="47"/>
      <c r="AL5" s="47"/>
      <c r="AM5" s="47"/>
      <c r="AN5" s="80"/>
      <c r="AO5" s="80"/>
      <c r="AP5" s="80"/>
      <c r="AQ5" s="46"/>
      <c r="AR5" s="47"/>
      <c r="AS5" s="47"/>
      <c r="AT5" s="42"/>
      <c r="AU5" s="46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51"/>
    </row>
    <row r="6" spans="1:61" ht="35.25" customHeight="1" x14ac:dyDescent="0.35">
      <c r="A6" s="14"/>
      <c r="B6" s="15"/>
      <c r="C6" s="16"/>
      <c r="D6" s="59"/>
      <c r="E6" s="60"/>
      <c r="F6" s="61"/>
      <c r="G6" s="76"/>
      <c r="H6" s="77"/>
      <c r="I6" s="77"/>
      <c r="J6" s="78"/>
      <c r="K6" s="62"/>
      <c r="L6" s="62"/>
      <c r="M6" s="62"/>
      <c r="N6" s="62"/>
      <c r="O6" s="62"/>
      <c r="P6" s="62"/>
      <c r="Q6" s="62"/>
      <c r="R6" s="62"/>
      <c r="S6" s="62" t="s">
        <v>12</v>
      </c>
      <c r="T6" s="62"/>
      <c r="U6" s="62"/>
      <c r="V6" s="62"/>
      <c r="W6" s="62"/>
      <c r="X6" s="62"/>
      <c r="Y6" s="62"/>
      <c r="Z6" s="62"/>
      <c r="AA6" s="79"/>
      <c r="AB6" s="48"/>
      <c r="AC6" s="49"/>
      <c r="AD6" s="49"/>
      <c r="AE6" s="49"/>
      <c r="AF6" s="52"/>
      <c r="AG6" s="48"/>
      <c r="AH6" s="49"/>
      <c r="AI6" s="49"/>
      <c r="AJ6" s="49"/>
      <c r="AK6" s="49"/>
      <c r="AL6" s="49"/>
      <c r="AM6" s="49"/>
      <c r="AN6" s="80"/>
      <c r="AO6" s="80"/>
      <c r="AP6" s="80"/>
      <c r="AQ6" s="48"/>
      <c r="AR6" s="49"/>
      <c r="AS6" s="49"/>
      <c r="AT6" s="43"/>
      <c r="AU6" s="48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52"/>
    </row>
    <row r="7" spans="1:61" s="8" customFormat="1" ht="270" customHeight="1" x14ac:dyDescent="0.25">
      <c r="A7" s="19" t="s">
        <v>13</v>
      </c>
      <c r="B7" s="81" t="s">
        <v>14</v>
      </c>
      <c r="C7" s="33" t="s">
        <v>15</v>
      </c>
      <c r="D7" s="20" t="s">
        <v>16</v>
      </c>
      <c r="E7" s="20" t="s">
        <v>17</v>
      </c>
      <c r="F7" s="20" t="s">
        <v>18</v>
      </c>
      <c r="G7" s="28" t="s">
        <v>19</v>
      </c>
      <c r="H7" s="28" t="s">
        <v>20</v>
      </c>
      <c r="I7" s="28" t="s">
        <v>21</v>
      </c>
      <c r="J7" s="28" t="s">
        <v>22</v>
      </c>
      <c r="K7" s="29" t="s">
        <v>23</v>
      </c>
      <c r="L7" s="29" t="s">
        <v>24</v>
      </c>
      <c r="M7" s="29" t="s">
        <v>25</v>
      </c>
      <c r="N7" s="29" t="s">
        <v>26</v>
      </c>
      <c r="O7" s="29" t="s">
        <v>27</v>
      </c>
      <c r="P7" s="29" t="s">
        <v>28</v>
      </c>
      <c r="Q7" s="29" t="s">
        <v>29</v>
      </c>
      <c r="R7" s="29" t="s">
        <v>30</v>
      </c>
      <c r="S7" s="29" t="s">
        <v>31</v>
      </c>
      <c r="T7" s="29" t="s">
        <v>32</v>
      </c>
      <c r="U7" s="29" t="s">
        <v>33</v>
      </c>
      <c r="V7" s="29" t="s">
        <v>34</v>
      </c>
      <c r="W7" s="29" t="s">
        <v>35</v>
      </c>
      <c r="X7" s="29" t="s">
        <v>36</v>
      </c>
      <c r="Y7" s="29" t="s">
        <v>37</v>
      </c>
      <c r="Z7" s="29" t="s">
        <v>38</v>
      </c>
      <c r="AA7" s="29" t="s">
        <v>39</v>
      </c>
      <c r="AB7" s="7" t="s">
        <v>40</v>
      </c>
      <c r="AC7" s="36" t="s">
        <v>41</v>
      </c>
      <c r="AD7" s="36" t="s">
        <v>42</v>
      </c>
      <c r="AE7" s="36" t="s">
        <v>43</v>
      </c>
      <c r="AF7" s="36" t="s">
        <v>44</v>
      </c>
      <c r="AG7" s="36" t="s">
        <v>45</v>
      </c>
      <c r="AH7" s="36" t="s">
        <v>46</v>
      </c>
      <c r="AI7" s="36" t="s">
        <v>47</v>
      </c>
      <c r="AJ7" s="36" t="s">
        <v>92</v>
      </c>
      <c r="AK7" s="36" t="s">
        <v>48</v>
      </c>
      <c r="AL7" s="36" t="s">
        <v>49</v>
      </c>
      <c r="AM7" s="36" t="s">
        <v>50</v>
      </c>
      <c r="AN7" s="36" t="s">
        <v>51</v>
      </c>
      <c r="AO7" s="36" t="s">
        <v>52</v>
      </c>
      <c r="AP7" s="36" t="s">
        <v>53</v>
      </c>
      <c r="AQ7" s="36" t="s">
        <v>54</v>
      </c>
      <c r="AR7" s="36" t="s">
        <v>55</v>
      </c>
      <c r="AS7" s="36" t="s">
        <v>56</v>
      </c>
      <c r="AT7" s="22" t="s">
        <v>57</v>
      </c>
      <c r="AU7" s="7" t="s">
        <v>58</v>
      </c>
      <c r="AV7" s="7" t="s">
        <v>59</v>
      </c>
      <c r="AW7" s="7" t="s">
        <v>60</v>
      </c>
      <c r="AX7" s="7" t="s">
        <v>61</v>
      </c>
      <c r="AY7" s="7" t="s">
        <v>62</v>
      </c>
      <c r="AZ7" s="7" t="s">
        <v>63</v>
      </c>
      <c r="BA7" s="7" t="s">
        <v>64</v>
      </c>
      <c r="BB7" s="7" t="s">
        <v>65</v>
      </c>
      <c r="BC7" s="7" t="s">
        <v>66</v>
      </c>
      <c r="BD7" s="7" t="s">
        <v>67</v>
      </c>
      <c r="BE7" s="7" t="s">
        <v>68</v>
      </c>
      <c r="BF7" s="7" t="s">
        <v>69</v>
      </c>
      <c r="BG7" s="7" t="s">
        <v>70</v>
      </c>
      <c r="BH7" s="7" t="s">
        <v>71</v>
      </c>
      <c r="BI7" s="7" t="s">
        <v>72</v>
      </c>
    </row>
    <row r="8" spans="1:61" s="12" customFormat="1" ht="50.1" customHeight="1" x14ac:dyDescent="0.35">
      <c r="A8" s="38" t="s">
        <v>73</v>
      </c>
      <c r="B8" s="9" t="s">
        <v>74</v>
      </c>
      <c r="C8" s="82" t="s">
        <v>75</v>
      </c>
      <c r="D8" s="11" t="s">
        <v>76</v>
      </c>
      <c r="E8" s="11" t="s">
        <v>77</v>
      </c>
      <c r="F8" s="37">
        <f>IFERROR(IF(D8="Alto",3,IF(D8="Médio",2,IF(D8="Baixo",1,"")))+IF(E8="Alto",2,IF(E8="Médio",1,IF(E8="Baixo",0,""))),"")</f>
        <v>4</v>
      </c>
      <c r="G8" s="31"/>
      <c r="H8" s="31"/>
      <c r="I8" s="31"/>
      <c r="J8" s="11"/>
      <c r="K8" s="32"/>
      <c r="L8" s="10"/>
      <c r="M8" s="32"/>
      <c r="N8" s="32"/>
      <c r="O8" s="10"/>
      <c r="P8" s="32"/>
      <c r="Q8" s="32"/>
      <c r="R8" s="32"/>
      <c r="S8" s="10"/>
      <c r="T8" s="32"/>
      <c r="U8" s="10"/>
      <c r="V8" s="10"/>
      <c r="W8" s="10"/>
      <c r="X8" s="32"/>
      <c r="Y8" s="32"/>
      <c r="Z8" s="10"/>
      <c r="AA8" s="10"/>
      <c r="AB8" s="10"/>
      <c r="AC8" s="10"/>
      <c r="AD8" s="10"/>
      <c r="AE8" s="10"/>
      <c r="AF8" s="10"/>
      <c r="AG8" s="32"/>
      <c r="AH8" s="10"/>
      <c r="AI8" s="10"/>
      <c r="AJ8" s="32"/>
      <c r="AK8" s="10"/>
      <c r="AL8" s="32"/>
      <c r="AM8" s="10"/>
      <c r="AN8" s="10"/>
      <c r="AO8" s="10"/>
      <c r="AP8" s="10"/>
      <c r="AQ8" s="32"/>
      <c r="AR8" s="32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32"/>
      <c r="BG8" s="32"/>
      <c r="BH8" s="32"/>
      <c r="BI8" s="13"/>
    </row>
    <row r="9" spans="1:61" s="12" customFormat="1" ht="50.1" customHeight="1" x14ac:dyDescent="0.35">
      <c r="A9" s="39"/>
      <c r="B9" s="9" t="s">
        <v>78</v>
      </c>
      <c r="C9" s="10"/>
      <c r="D9" s="11" t="s">
        <v>77</v>
      </c>
      <c r="E9" s="11" t="s">
        <v>79</v>
      </c>
      <c r="F9" s="37">
        <f t="shared" ref="F9:F18" si="0">IFERROR(IF(D9="Alto",3,IF(D9="Médio",2,IF(D9="Baixo",1,"")))+IF(E9="Alto",2,IF(E9="Médio",1,IF(E9="Baixo",0,""))),"")</f>
        <v>2</v>
      </c>
      <c r="G9" s="11"/>
      <c r="H9" s="11"/>
      <c r="I9" s="31"/>
      <c r="J9" s="11"/>
      <c r="K9" s="32"/>
      <c r="L9" s="32"/>
      <c r="M9" s="32"/>
      <c r="N9" s="32"/>
      <c r="O9" s="32"/>
      <c r="P9" s="32"/>
      <c r="Q9" s="10"/>
      <c r="R9" s="10"/>
      <c r="S9" s="10"/>
      <c r="T9" s="10"/>
      <c r="U9" s="10"/>
      <c r="V9" s="10"/>
      <c r="W9" s="10"/>
      <c r="X9" s="10"/>
      <c r="Y9" s="32"/>
      <c r="Z9" s="32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32"/>
      <c r="AQ9" s="13"/>
      <c r="AR9" s="13"/>
      <c r="AS9" s="13"/>
      <c r="AT9" s="32"/>
      <c r="AU9" s="13"/>
      <c r="AV9" s="13"/>
      <c r="AW9" s="13"/>
      <c r="AX9" s="32"/>
      <c r="AY9" s="13"/>
      <c r="AZ9" s="13"/>
      <c r="BA9" s="13"/>
      <c r="BB9" s="13"/>
      <c r="BC9" s="13"/>
      <c r="BD9" s="13"/>
      <c r="BE9" s="13"/>
      <c r="BF9" s="32"/>
      <c r="BG9" s="32"/>
      <c r="BH9" s="13"/>
      <c r="BI9" s="13"/>
    </row>
    <row r="10" spans="1:61" s="12" customFormat="1" ht="50.1" customHeight="1" x14ac:dyDescent="0.35">
      <c r="A10" s="39"/>
      <c r="B10" s="9" t="s">
        <v>80</v>
      </c>
      <c r="C10" s="82" t="s">
        <v>75</v>
      </c>
      <c r="D10" s="11" t="s">
        <v>76</v>
      </c>
      <c r="E10" s="11" t="s">
        <v>77</v>
      </c>
      <c r="F10" s="37">
        <f t="shared" si="0"/>
        <v>4</v>
      </c>
      <c r="G10" s="31"/>
      <c r="H10" s="31"/>
      <c r="I10" s="31"/>
      <c r="J10" s="31"/>
      <c r="K10" s="32"/>
      <c r="L10" s="10"/>
      <c r="M10" s="32"/>
      <c r="N10" s="10"/>
      <c r="O10" s="10"/>
      <c r="P10" s="10"/>
      <c r="Q10" s="10"/>
      <c r="R10" s="10"/>
      <c r="S10" s="10"/>
      <c r="T10" s="32"/>
      <c r="U10" s="32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32"/>
      <c r="AP10" s="10"/>
      <c r="AQ10" s="13"/>
      <c r="AR10" s="13"/>
      <c r="AS10" s="13"/>
      <c r="AT10" s="13"/>
      <c r="AU10" s="13"/>
      <c r="AV10" s="32"/>
      <c r="AW10" s="13"/>
      <c r="AX10" s="13"/>
      <c r="AY10" s="13"/>
      <c r="AZ10" s="13"/>
      <c r="BA10" s="13"/>
      <c r="BB10" s="13"/>
      <c r="BC10" s="13"/>
      <c r="BD10" s="13"/>
      <c r="BE10" s="13"/>
      <c r="BF10" s="32"/>
      <c r="BG10" s="13"/>
      <c r="BH10" s="13"/>
      <c r="BI10" s="13"/>
    </row>
    <row r="11" spans="1:61" s="12" customFormat="1" ht="50.1" customHeight="1" x14ac:dyDescent="0.35">
      <c r="A11" s="39"/>
      <c r="B11" s="9" t="s">
        <v>81</v>
      </c>
      <c r="C11" s="82" t="s">
        <v>75</v>
      </c>
      <c r="D11" s="11" t="s">
        <v>76</v>
      </c>
      <c r="E11" s="11" t="s">
        <v>76</v>
      </c>
      <c r="F11" s="37">
        <f t="shared" si="0"/>
        <v>5</v>
      </c>
      <c r="G11" s="31"/>
      <c r="H11" s="31"/>
      <c r="I11" s="11"/>
      <c r="J11" s="31"/>
      <c r="K11" s="32"/>
      <c r="L11" s="10"/>
      <c r="M11" s="32"/>
      <c r="N11" s="32"/>
      <c r="O11" s="10"/>
      <c r="P11" s="32"/>
      <c r="Q11" s="10"/>
      <c r="R11" s="10"/>
      <c r="S11" s="10"/>
      <c r="T11" s="32"/>
      <c r="U11" s="32"/>
      <c r="V11" s="10"/>
      <c r="W11" s="10"/>
      <c r="X11" s="10"/>
      <c r="Y11" s="10"/>
      <c r="Z11" s="10"/>
      <c r="AA11" s="3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3"/>
      <c r="AR11" s="13"/>
      <c r="AS11" s="13"/>
      <c r="AT11" s="13"/>
      <c r="AU11" s="13"/>
      <c r="AV11" s="32"/>
      <c r="AW11" s="32"/>
      <c r="AX11" s="13"/>
      <c r="AY11" s="13"/>
      <c r="AZ11" s="13"/>
      <c r="BA11" s="13"/>
      <c r="BB11" s="13"/>
      <c r="BC11" s="13"/>
      <c r="BD11" s="13"/>
      <c r="BE11" s="13"/>
      <c r="BF11" s="13"/>
      <c r="BG11" s="32"/>
      <c r="BH11" s="13"/>
      <c r="BI11" s="13"/>
    </row>
    <row r="12" spans="1:61" s="12" customFormat="1" ht="50.1" customHeight="1" x14ac:dyDescent="0.35">
      <c r="A12" s="39"/>
      <c r="B12" s="9" t="s">
        <v>82</v>
      </c>
      <c r="C12" s="10"/>
      <c r="D12" s="11" t="s">
        <v>76</v>
      </c>
      <c r="E12" s="11" t="s">
        <v>77</v>
      </c>
      <c r="F12" s="37">
        <f t="shared" si="0"/>
        <v>4</v>
      </c>
      <c r="G12" s="31"/>
      <c r="H12" s="11"/>
      <c r="I12" s="11"/>
      <c r="J12" s="11"/>
      <c r="K12" s="32"/>
      <c r="L12" s="10"/>
      <c r="M12" s="32"/>
      <c r="N12" s="32"/>
      <c r="O12" s="10"/>
      <c r="P12" s="10"/>
      <c r="Q12" s="10"/>
      <c r="R12" s="10"/>
      <c r="S12" s="10"/>
      <c r="T12" s="32"/>
      <c r="U12" s="32"/>
      <c r="V12" s="32"/>
      <c r="W12" s="10"/>
      <c r="X12" s="32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3"/>
      <c r="AR12" s="13"/>
      <c r="AS12" s="13"/>
      <c r="AT12" s="13"/>
      <c r="AU12" s="13"/>
      <c r="AV12" s="32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32"/>
      <c r="BH12" s="13"/>
      <c r="BI12" s="13"/>
    </row>
    <row r="13" spans="1:61" s="12" customFormat="1" ht="50.1" customHeight="1" x14ac:dyDescent="0.35">
      <c r="A13" s="39"/>
      <c r="B13" s="9" t="s">
        <v>83</v>
      </c>
      <c r="C13" s="10"/>
      <c r="D13" s="11" t="s">
        <v>77</v>
      </c>
      <c r="E13" s="11" t="s">
        <v>79</v>
      </c>
      <c r="F13" s="37">
        <f t="shared" si="0"/>
        <v>2</v>
      </c>
      <c r="G13" s="31"/>
      <c r="H13" s="11"/>
      <c r="I13" s="31"/>
      <c r="J13" s="11"/>
      <c r="K13" s="32"/>
      <c r="L13" s="10"/>
      <c r="M13" s="10"/>
      <c r="N13" s="32"/>
      <c r="O13" s="10"/>
      <c r="P13" s="10"/>
      <c r="Q13" s="10"/>
      <c r="R13" s="10"/>
      <c r="S13" s="10"/>
      <c r="T13" s="32"/>
      <c r="U13" s="10"/>
      <c r="V13" s="32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32"/>
      <c r="BH13" s="32"/>
      <c r="BI13" s="13"/>
    </row>
    <row r="14" spans="1:61" s="12" customFormat="1" ht="50.1" customHeight="1" x14ac:dyDescent="0.35">
      <c r="A14" s="39"/>
      <c r="B14" s="9" t="s">
        <v>84</v>
      </c>
      <c r="C14" s="10"/>
      <c r="D14" s="11" t="s">
        <v>77</v>
      </c>
      <c r="E14" s="11" t="s">
        <v>79</v>
      </c>
      <c r="F14" s="37">
        <f t="shared" si="0"/>
        <v>2</v>
      </c>
      <c r="G14" s="11"/>
      <c r="H14" s="11"/>
      <c r="I14" s="11"/>
      <c r="J14" s="11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32"/>
      <c r="X14" s="10"/>
      <c r="Y14" s="10"/>
      <c r="Z14" s="10"/>
      <c r="AA14" s="32"/>
      <c r="AB14" s="3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</row>
    <row r="15" spans="1:61" s="12" customFormat="1" ht="50.1" customHeight="1" x14ac:dyDescent="0.35">
      <c r="A15" s="39"/>
      <c r="B15" s="9" t="s">
        <v>85</v>
      </c>
      <c r="C15" s="10"/>
      <c r="D15" s="11" t="s">
        <v>77</v>
      </c>
      <c r="E15" s="11" t="s">
        <v>79</v>
      </c>
      <c r="F15" s="37">
        <f t="shared" si="0"/>
        <v>2</v>
      </c>
      <c r="G15" s="11"/>
      <c r="H15" s="31"/>
      <c r="I15" s="31"/>
      <c r="J15" s="11"/>
      <c r="K15" s="10"/>
      <c r="L15" s="10"/>
      <c r="M15" s="10"/>
      <c r="N15" s="32"/>
      <c r="O15" s="10"/>
      <c r="P15" s="10"/>
      <c r="Q15" s="10"/>
      <c r="R15" s="10"/>
      <c r="S15" s="10"/>
      <c r="T15" s="10"/>
      <c r="U15" s="10"/>
      <c r="V15" s="10"/>
      <c r="W15" s="32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</row>
    <row r="16" spans="1:61" s="12" customFormat="1" ht="50.1" customHeight="1" x14ac:dyDescent="0.35">
      <c r="A16" s="39"/>
      <c r="B16" s="9" t="s">
        <v>86</v>
      </c>
      <c r="C16" s="10"/>
      <c r="D16" s="11" t="s">
        <v>76</v>
      </c>
      <c r="E16" s="11" t="s">
        <v>77</v>
      </c>
      <c r="F16" s="37">
        <f t="shared" si="0"/>
        <v>4</v>
      </c>
      <c r="G16" s="11"/>
      <c r="H16" s="31"/>
      <c r="I16" s="31"/>
      <c r="J16" s="11"/>
      <c r="K16" s="32"/>
      <c r="L16" s="10"/>
      <c r="M16" s="32"/>
      <c r="N16" s="32"/>
      <c r="O16" s="32"/>
      <c r="P16" s="10"/>
      <c r="Q16" s="32"/>
      <c r="R16" s="10"/>
      <c r="S16" s="32"/>
      <c r="T16" s="10"/>
      <c r="U16" s="10"/>
      <c r="V16" s="10"/>
      <c r="W16" s="10"/>
      <c r="X16" s="32"/>
      <c r="Y16" s="32"/>
      <c r="Z16" s="32"/>
      <c r="AA16" s="3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32"/>
      <c r="AR16" s="32"/>
      <c r="AS16" s="13"/>
      <c r="AT16" s="13"/>
      <c r="AU16" s="13"/>
      <c r="AV16" s="13"/>
      <c r="AW16" s="13"/>
      <c r="AX16" s="13"/>
      <c r="AY16" s="32"/>
      <c r="AZ16" s="13"/>
      <c r="BA16" s="13"/>
      <c r="BB16" s="13"/>
      <c r="BC16" s="13"/>
      <c r="BD16" s="13"/>
      <c r="BE16" s="13"/>
      <c r="BF16" s="13"/>
      <c r="BG16" s="13"/>
      <c r="BH16" s="13"/>
      <c r="BI16" s="13"/>
    </row>
    <row r="17" spans="1:61" ht="50.1" customHeight="1" x14ac:dyDescent="0.3">
      <c r="A17" s="39"/>
      <c r="B17" s="9" t="s">
        <v>87</v>
      </c>
      <c r="C17" s="34"/>
      <c r="D17" s="34" t="s">
        <v>77</v>
      </c>
      <c r="E17" s="35" t="s">
        <v>77</v>
      </c>
      <c r="F17" s="37">
        <f t="shared" si="0"/>
        <v>3</v>
      </c>
      <c r="G17" s="31"/>
      <c r="H17" s="31"/>
      <c r="I17" s="31"/>
      <c r="J17" s="25"/>
      <c r="K17" s="32"/>
      <c r="L17" s="32"/>
      <c r="M17" s="32"/>
      <c r="N17" s="32"/>
      <c r="O17" s="32"/>
      <c r="P17" s="24"/>
      <c r="Q17" s="26"/>
      <c r="R17" s="26"/>
      <c r="S17" s="32"/>
      <c r="T17" s="26"/>
      <c r="U17" s="26"/>
      <c r="V17" s="32"/>
      <c r="W17" s="26"/>
      <c r="X17" s="32"/>
      <c r="Y17" s="32"/>
      <c r="Z17" s="32"/>
      <c r="AA17" s="32"/>
      <c r="AB17" s="26"/>
      <c r="AC17" s="26"/>
      <c r="AD17" s="26"/>
      <c r="AE17" s="26"/>
      <c r="AF17" s="26"/>
      <c r="AG17" s="32"/>
      <c r="AH17" s="32"/>
      <c r="AI17" s="32"/>
      <c r="AJ17" s="32"/>
      <c r="AK17" s="26"/>
      <c r="AL17" s="32"/>
      <c r="AM17" s="32"/>
      <c r="AN17" s="32"/>
      <c r="AO17" s="24"/>
      <c r="AP17" s="32"/>
      <c r="AQ17" s="32"/>
      <c r="AR17" s="32"/>
      <c r="AS17" s="27"/>
      <c r="AT17" s="32"/>
      <c r="AU17" s="24"/>
      <c r="AV17" s="24"/>
      <c r="AW17" s="27"/>
      <c r="AX17" s="32"/>
      <c r="AY17" s="27"/>
      <c r="AZ17" s="32"/>
      <c r="BA17" s="32"/>
      <c r="BB17" s="32"/>
      <c r="BC17" s="32"/>
      <c r="BD17" s="27"/>
      <c r="BE17" s="27"/>
      <c r="BF17" s="27"/>
      <c r="BG17" s="27"/>
      <c r="BH17" s="27"/>
      <c r="BI17" s="32"/>
    </row>
    <row r="18" spans="1:61" ht="50.1" customHeight="1" x14ac:dyDescent="0.3">
      <c r="A18" s="39"/>
      <c r="B18" s="9" t="s">
        <v>91</v>
      </c>
      <c r="C18" s="83" t="s">
        <v>75</v>
      </c>
      <c r="D18" s="34" t="s">
        <v>77</v>
      </c>
      <c r="E18" s="35" t="s">
        <v>77</v>
      </c>
      <c r="F18" s="37">
        <f t="shared" si="0"/>
        <v>3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26"/>
      <c r="S18" s="32"/>
      <c r="T18" s="32"/>
      <c r="U18" s="32"/>
      <c r="V18" s="24"/>
      <c r="W18" s="24"/>
      <c r="X18" s="24"/>
      <c r="Y18" s="24"/>
      <c r="Z18" s="24"/>
      <c r="AA18" s="24"/>
      <c r="AB18" s="32"/>
      <c r="AC18" s="26"/>
      <c r="AD18" s="26"/>
      <c r="AE18" s="26"/>
      <c r="AF18" s="26"/>
      <c r="AG18" s="26"/>
      <c r="AH18" s="32"/>
      <c r="AI18" s="32"/>
      <c r="AJ18" s="26"/>
      <c r="AK18" s="26"/>
      <c r="AL18" s="32"/>
      <c r="AM18" s="32"/>
      <c r="AN18" s="32"/>
      <c r="AO18" s="27"/>
      <c r="AP18" s="32"/>
      <c r="AQ18" s="32"/>
      <c r="AR18" s="32"/>
      <c r="AS18" s="27"/>
      <c r="AT18" s="32"/>
      <c r="AU18" s="32"/>
      <c r="AV18" s="32"/>
      <c r="AW18" s="32"/>
      <c r="AX18" s="32"/>
      <c r="AY18" s="27"/>
      <c r="AZ18" s="32"/>
      <c r="BA18" s="32"/>
      <c r="BB18" s="32"/>
      <c r="BC18" s="32"/>
      <c r="BD18" s="32"/>
      <c r="BE18" s="27"/>
      <c r="BF18" s="27"/>
      <c r="BG18" s="32"/>
      <c r="BH18" s="24"/>
      <c r="BI18" s="32"/>
    </row>
    <row r="19" spans="1:61" s="12" customFormat="1" ht="50.1" customHeight="1" x14ac:dyDescent="0.35">
      <c r="A19" s="38" t="s">
        <v>88</v>
      </c>
      <c r="B19" s="23" t="s">
        <v>94</v>
      </c>
      <c r="C19" s="82" t="s">
        <v>75</v>
      </c>
      <c r="D19" s="11" t="s">
        <v>77</v>
      </c>
      <c r="E19" s="11" t="s">
        <v>77</v>
      </c>
      <c r="F19" s="37">
        <f>IFERROR(IF(D19="Alto",3,IF(D19="Médio",2,IF(D19="Baixo",1,"")))+IF(E19="Alto",2,IF(E19="Médio",1,IF(E19="Baixo",0,""))),"")</f>
        <v>3</v>
      </c>
      <c r="G19" s="31"/>
      <c r="H19" s="31"/>
      <c r="I19" s="31"/>
      <c r="J19" s="11"/>
      <c r="K19" s="10"/>
      <c r="L19" s="10"/>
      <c r="M19" s="10"/>
      <c r="N19" s="10"/>
      <c r="O19" s="10"/>
      <c r="P19" s="10"/>
      <c r="Q19" s="10"/>
      <c r="R19" s="32"/>
      <c r="S19" s="10"/>
      <c r="T19" s="32"/>
      <c r="U19" s="32"/>
      <c r="V19" s="10"/>
      <c r="W19" s="10"/>
      <c r="X19" s="32"/>
      <c r="Y19" s="10"/>
      <c r="Z19" s="32"/>
      <c r="AA19" s="32"/>
      <c r="AB19" s="32"/>
      <c r="AC19" s="32"/>
      <c r="AD19" s="26"/>
      <c r="AE19" s="32"/>
      <c r="AF19" s="26"/>
      <c r="AG19" s="26"/>
      <c r="AH19" s="32"/>
      <c r="AI19" s="32"/>
      <c r="AJ19" s="32"/>
      <c r="AK19" s="26"/>
      <c r="AL19" s="32"/>
      <c r="AM19" s="10"/>
      <c r="AN19" s="32"/>
      <c r="AO19" s="32"/>
      <c r="AP19" s="32"/>
      <c r="AQ19" s="32"/>
      <c r="AR19" s="32"/>
      <c r="AS19" s="32"/>
      <c r="AT19" s="32"/>
      <c r="AU19" s="32"/>
      <c r="AV19" s="32"/>
      <c r="AW19" s="13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13"/>
      <c r="BI19" s="13"/>
    </row>
    <row r="20" spans="1:61" s="12" customFormat="1" ht="50.1" customHeight="1" x14ac:dyDescent="0.35">
      <c r="A20" s="39"/>
      <c r="B20" s="9" t="s">
        <v>89</v>
      </c>
      <c r="C20" s="82" t="s">
        <v>75</v>
      </c>
      <c r="D20" s="11" t="s">
        <v>76</v>
      </c>
      <c r="E20" s="11" t="s">
        <v>77</v>
      </c>
      <c r="F20" s="37">
        <f>IFERROR(IF(D20="Alto",3,IF(D20="Médio",2,IF(D20="Baixo",1,"")))+IF(E20="Alto",2,IF(E20="Médio",1,IF(E20="Baixo",0,""))),"")</f>
        <v>4</v>
      </c>
      <c r="G20" s="31"/>
      <c r="H20" s="31"/>
      <c r="I20" s="31"/>
      <c r="J20" s="31"/>
      <c r="K20" s="32"/>
      <c r="L20" s="10"/>
      <c r="M20" s="32"/>
      <c r="N20" s="32"/>
      <c r="O20" s="10"/>
      <c r="P20" s="10"/>
      <c r="Q20" s="32"/>
      <c r="R20" s="10"/>
      <c r="S20" s="10"/>
      <c r="T20" s="32"/>
      <c r="U20" s="32"/>
      <c r="V20" s="32"/>
      <c r="W20" s="10"/>
      <c r="X20" s="32"/>
      <c r="Y20" s="10"/>
      <c r="Z20" s="32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3"/>
      <c r="AR20" s="13"/>
      <c r="AS20" s="13"/>
      <c r="AT20" s="13"/>
      <c r="AU20" s="13"/>
      <c r="AV20" s="32"/>
      <c r="AW20" s="32"/>
      <c r="AX20" s="13"/>
      <c r="AY20" s="13"/>
      <c r="AZ20" s="13"/>
      <c r="BA20" s="13"/>
      <c r="BB20" s="13"/>
      <c r="BC20" s="13"/>
      <c r="BD20" s="13"/>
      <c r="BE20" s="13"/>
      <c r="BF20" s="13"/>
      <c r="BG20" s="32"/>
      <c r="BH20" s="13"/>
      <c r="BI20" s="13"/>
    </row>
    <row r="21" spans="1:61" s="12" customFormat="1" ht="50.1" customHeight="1" x14ac:dyDescent="0.35">
      <c r="A21" s="39"/>
      <c r="B21" s="9" t="s">
        <v>93</v>
      </c>
      <c r="C21" s="10"/>
      <c r="D21" s="11" t="s">
        <v>77</v>
      </c>
      <c r="E21" s="11" t="s">
        <v>77</v>
      </c>
      <c r="F21" s="37">
        <f>IFERROR(IF(D21="Alto",3,IF(D21="Médio",2,IF(D21="Baixo",1,"")))+IF(E21="Alto",2,IF(E21="Médio",1,IF(E21="Baixo",0,""))),"")</f>
        <v>3</v>
      </c>
      <c r="G21" s="11"/>
      <c r="H21" s="11"/>
      <c r="I21" s="11"/>
      <c r="J21" s="11"/>
      <c r="K21" s="10"/>
      <c r="L21" s="10"/>
      <c r="M21" s="10"/>
      <c r="N21" s="10"/>
      <c r="O21" s="10"/>
      <c r="P21" s="10"/>
      <c r="Q21" s="32"/>
      <c r="R21" s="10"/>
      <c r="S21" s="32"/>
      <c r="T21" s="10"/>
      <c r="U21" s="10"/>
      <c r="V21" s="10"/>
      <c r="W21" s="10"/>
      <c r="X21" s="32"/>
      <c r="Z21" s="10"/>
      <c r="AA21" s="10"/>
      <c r="AB21" s="10"/>
      <c r="AC21" s="10"/>
      <c r="AD21" s="32"/>
      <c r="AE21" s="10"/>
      <c r="AF21" s="10"/>
      <c r="AG21" s="32"/>
      <c r="AH21" s="10"/>
      <c r="AI21" s="10"/>
      <c r="AJ21" s="10"/>
      <c r="AK21" s="10"/>
      <c r="AL21" s="10"/>
      <c r="AM21" s="32"/>
      <c r="AN21" s="10"/>
      <c r="AO21" s="10"/>
      <c r="AP21" s="10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32"/>
      <c r="BG21" s="13"/>
      <c r="BH21" s="13"/>
      <c r="BI21" s="13"/>
    </row>
    <row r="22" spans="1:61" s="12" customFormat="1" ht="50.1" customHeight="1" x14ac:dyDescent="0.35">
      <c r="A22" s="40"/>
      <c r="B22" s="9" t="s">
        <v>90</v>
      </c>
      <c r="C22" s="82" t="s">
        <v>75</v>
      </c>
      <c r="D22" s="11" t="s">
        <v>76</v>
      </c>
      <c r="E22" s="11" t="s">
        <v>76</v>
      </c>
      <c r="F22" s="37">
        <f>IFERROR(IF(D22="Alto",3,IF(D22="Médio",2,IF(D22="Baixo",1,"")))+IF(E22="Alto",2,IF(E22="Médio",1,IF(E22="Baixo",0,""))),"")</f>
        <v>5</v>
      </c>
      <c r="G22" s="31"/>
      <c r="H22" s="31"/>
      <c r="I22" s="31"/>
      <c r="J22" s="31"/>
      <c r="K22" s="32"/>
      <c r="L22" s="10"/>
      <c r="M22" s="32"/>
      <c r="N22" s="32"/>
      <c r="O22" s="32"/>
      <c r="P22" s="32"/>
      <c r="Q22" s="10"/>
      <c r="R22" s="10"/>
      <c r="S22" s="32"/>
      <c r="T22" s="32"/>
      <c r="U22" s="32"/>
      <c r="V22" s="32"/>
      <c r="W22" s="10"/>
      <c r="X22" s="32"/>
      <c r="Y22" s="32"/>
      <c r="Z22" s="32"/>
      <c r="AA22" s="32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32"/>
      <c r="AR22" s="32"/>
      <c r="AS22" s="13"/>
      <c r="AT22" s="13"/>
      <c r="AU22" s="13"/>
      <c r="AV22" s="32"/>
      <c r="AW22" s="13"/>
      <c r="AX22" s="13"/>
      <c r="AY22" s="32"/>
      <c r="AZ22" s="32"/>
      <c r="BA22" s="32"/>
      <c r="BB22" s="13"/>
      <c r="BC22" s="13"/>
      <c r="BD22" s="13"/>
      <c r="BE22" s="13"/>
      <c r="BF22" s="32"/>
      <c r="BG22" s="32"/>
      <c r="BH22" s="13"/>
      <c r="BI22" s="13"/>
    </row>
  </sheetData>
  <sheetProtection formatCells="0" formatColumns="0" formatRows="0" insertColumns="0" insertRows="0" insertHyperlinks="0" deleteColumns="0" deleteRows="0" sort="0" autoFilter="0" pivotTables="0"/>
  <mergeCells count="16">
    <mergeCell ref="A19:A22"/>
    <mergeCell ref="A8:A18"/>
    <mergeCell ref="AT4:AT6"/>
    <mergeCell ref="AU4:BG6"/>
    <mergeCell ref="BH4:BI6"/>
    <mergeCell ref="D3:F6"/>
    <mergeCell ref="K4:R6"/>
    <mergeCell ref="G3:J3"/>
    <mergeCell ref="S4:AA5"/>
    <mergeCell ref="G4:J6"/>
    <mergeCell ref="S6:AA6"/>
    <mergeCell ref="AB3:BI3"/>
    <mergeCell ref="AB4:AF6"/>
    <mergeCell ref="AG4:AM6"/>
    <mergeCell ref="AN4:AP6"/>
    <mergeCell ref="AQ4:AS6"/>
  </mergeCells>
  <conditionalFormatting sqref="C8:C22">
    <cfRule type="containsText" dxfId="3" priority="5" operator="containsText" text="X">
      <formula>NOT(ISERROR(SEARCH("X",C8)))</formula>
    </cfRule>
  </conditionalFormatting>
  <conditionalFormatting sqref="F8:F22">
    <cfRule type="cellIs" dxfId="2" priority="2" operator="equal">
      <formula>5</formula>
    </cfRule>
    <cfRule type="cellIs" dxfId="1" priority="3" operator="between">
      <formula>3</formula>
      <formula>4</formula>
    </cfRule>
    <cfRule type="cellIs" dxfId="0" priority="4" operator="between">
      <formula>1</formula>
      <formula>2</formula>
    </cfRule>
  </conditionalFormatting>
  <dataValidations count="2">
    <dataValidation type="list" allowBlank="1" showInputMessage="1" showErrorMessage="1" sqref="AX9 AT9 AV11:AW11 BF21 BG11:BG13 AV12 AX19:BG19 BF8:BH8 BF9:BF10 AV22 Y17:AA17 AV20:AW20 K17:K18 L17:O17 L18:Q18 T18:U18 BF22:BG22 BH13 AV10 AY16 BG20 BG9 X16:X17 C19:C22 C8:C16 S16:S18 K16:R16 AY22:BA22 T16:W16 K21:X21 AH19:AJ19 AL19:AV19 K19:AC19 AE19 K20:AP20 K22:AP22 K9:AP15 K8:AR8 Y16:AP16 Z21:AP21">
      <formula1>"X"</formula1>
    </dataValidation>
    <dataValidation type="list" allowBlank="1" showInputMessage="1" showErrorMessage="1" sqref="D19:E22 D8:E1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538FBE9FFB344A1C279FCD6129836" ma:contentTypeVersion="14" ma:contentTypeDescription="Crie um novo documento." ma:contentTypeScope="" ma:versionID="d0905864ade6f12b177d2e01f838a8b0">
  <xsd:schema xmlns:xsd="http://www.w3.org/2001/XMLSchema" xmlns:xs="http://www.w3.org/2001/XMLSchema" xmlns:p="http://schemas.microsoft.com/office/2006/metadata/properties" xmlns:ns3="d3797099-1cd9-4e04-91d0-0ec9cc79fca5" xmlns:ns4="13a2c0d7-b168-42b3-a4c0-31134d99e091" targetNamespace="http://schemas.microsoft.com/office/2006/metadata/properties" ma:root="true" ma:fieldsID="280df0abd5c496a64a556f898f6cf080" ns3:_="" ns4:_="">
    <xsd:import namespace="d3797099-1cd9-4e04-91d0-0ec9cc79fca5"/>
    <xsd:import namespace="13a2c0d7-b168-42b3-a4c0-31134d99e09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97099-1cd9-4e04-91d0-0ec9cc79fc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2c0d7-b168-42b3-a4c0-31134d99e0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9926F8-8A9E-49EA-8F18-9D8EA723FD5C}">
  <ds:schemaRefs>
    <ds:schemaRef ds:uri="http://purl.org/dc/elements/1.1/"/>
    <ds:schemaRef ds:uri="13a2c0d7-b168-42b3-a4c0-31134d99e091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d3797099-1cd9-4e04-91d0-0ec9cc79fca5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B3548A-96D1-47B8-8F65-8D7A742D51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0F8E12-51EE-41F4-80A9-E1CEA252B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97099-1cd9-4e04-91d0-0ec9cc79fca5"/>
    <ds:schemaRef ds:uri="13a2c0d7-b168-42b3-a4c0-31134d99e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2022-07-07T19:36:37Z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0x01010088F538FBE9FFB344A1C279FCD6129836</vt:lpwstr>
  </property>
</Properties>
</file>